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s\Desktop\ALE\2023\INF FIN 2° TRIMESTRE\INFORMACIÓN PROGRAMÁTICA\GASTOS POR CATEGORÍA PROGRAMÁTICA\"/>
    </mc:Choice>
  </mc:AlternateContent>
  <xr:revisionPtr revIDLastSave="0" documentId="13_ncr:1_{0B8488FC-ED9B-4ECE-B5A3-4195CEC64D31}" xr6:coauthVersionLast="47" xr6:coauthVersionMax="47" xr10:uidLastSave="{00000000-0000-0000-0000-000000000000}"/>
  <bookViews>
    <workbookView xWindow="-120" yWindow="-120" windowWidth="29040" windowHeight="15720" xr2:uid="{FB263BAA-C654-4097-8025-3D867E04CC94}"/>
  </bookViews>
  <sheets>
    <sheet name="GCP" sheetId="2" r:id="rId1"/>
  </sheets>
  <externalReferences>
    <externalReference r:id="rId2"/>
  </externalReferences>
  <definedNames>
    <definedName name="ADMINISTRATIVA">'[1]IC-7 EADP'!$A$4:$C$42</definedName>
    <definedName name="FUNC">'[1]IC-7 EADP'!$D$48:$F$90</definedName>
    <definedName name="FUNCIONAL">'[1]IC-7 EADP'!$D$48:$F$90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F12" i="2"/>
  <c r="G12" i="2"/>
  <c r="H12" i="2"/>
  <c r="I12" i="2"/>
  <c r="J13" i="2"/>
  <c r="J14" i="2"/>
  <c r="E15" i="2"/>
  <c r="F15" i="2"/>
  <c r="G15" i="2"/>
  <c r="H15" i="2"/>
  <c r="I15" i="2"/>
  <c r="J16" i="2"/>
  <c r="J17" i="2"/>
  <c r="J18" i="2"/>
  <c r="J19" i="2"/>
  <c r="J20" i="2"/>
  <c r="J21" i="2"/>
  <c r="J22" i="2"/>
  <c r="J23" i="2"/>
  <c r="E24" i="2"/>
  <c r="F24" i="2"/>
  <c r="G24" i="2"/>
  <c r="J24" i="2" s="1"/>
  <c r="H24" i="2"/>
  <c r="I24" i="2"/>
  <c r="J25" i="2"/>
  <c r="J26" i="2"/>
  <c r="J27" i="2"/>
  <c r="E28" i="2"/>
  <c r="F28" i="2"/>
  <c r="G28" i="2"/>
  <c r="H28" i="2"/>
  <c r="I28" i="2"/>
  <c r="J28" i="2"/>
  <c r="J29" i="2"/>
  <c r="J30" i="2"/>
  <c r="E31" i="2"/>
  <c r="F31" i="2"/>
  <c r="G31" i="2"/>
  <c r="H31" i="2"/>
  <c r="I31" i="2"/>
  <c r="J32" i="2"/>
  <c r="J33" i="2"/>
  <c r="J34" i="2"/>
  <c r="J35" i="2"/>
  <c r="J36" i="2"/>
  <c r="J37" i="2"/>
  <c r="J38" i="2"/>
  <c r="J39" i="2"/>
  <c r="J40" i="2"/>
  <c r="J12" i="2" l="1"/>
  <c r="J31" i="2"/>
  <c r="E11" i="2"/>
  <c r="E42" i="2" s="1"/>
  <c r="J15" i="2"/>
  <c r="I11" i="2"/>
  <c r="I42" i="2" s="1"/>
  <c r="H11" i="2"/>
  <c r="H42" i="2" s="1"/>
  <c r="G11" i="2"/>
  <c r="G42" i="2" s="1"/>
  <c r="J42" i="2" s="1"/>
  <c r="F11" i="2"/>
  <c r="F42" i="2" s="1"/>
  <c r="J11" i="2" l="1"/>
</calcChain>
</file>

<file path=xl/sharedStrings.xml><?xml version="1.0" encoding="utf-8"?>
<sst xmlns="http://schemas.openxmlformats.org/spreadsheetml/2006/main" count="47" uniqueCount="47">
  <si>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</si>
  <si>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</si>
  <si>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</si>
  <si>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</si>
  <si>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</si>
  <si>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</si>
  <si>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</si>
  <si>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</si>
  <si>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</si>
  <si>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</si>
  <si>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</si>
  <si>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</si>
  <si>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</si>
  <si>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</si>
  <si>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</si>
  <si>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</si>
  <si>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</si>
  <si>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</si>
  <si>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</si>
  <si>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</si>
  <si>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</si>
  <si>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</si>
  <si>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</si>
  <si>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</si>
  <si>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</si>
  <si>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</si>
  <si>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</si>
  <si>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</si>
  <si>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</si>
  <si>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</si>
  <si>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</si>
  <si>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</si>
  <si>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</si>
  <si>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</si>
  <si>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</si>
  <si>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</si>
  <si>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</si>
  <si>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</si>
  <si>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</si>
  <si>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</si>
  <si>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</si>
  <si>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</si>
  <si>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</si>
  <si>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</si>
  <si>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30 de Junio de 2023</t>
  </si>
  <si>
    <t>Gasto por Categoría Programática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</si>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</sst>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8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/>
    <xf numFmtId="0" fontId="5" fillId="0" borderId="1" xfId="1" applyFont="1" applyBorder="1"/>
    <xf numFmtId="0" fontId="6" fillId="0" borderId="3" xfId="1" applyFont="1" applyBorder="1"/>
    <xf numFmtId="4" fontId="6" fillId="0" borderId="4" xfId="1" applyNumberFormat="1" applyFont="1" applyBorder="1" applyAlignment="1">
      <alignment horizontal="right" vertical="center" wrapText="1"/>
    </xf>
    <xf numFmtId="0" fontId="6" fillId="0" borderId="7" xfId="1" applyFont="1" applyBorder="1" applyAlignment="1">
      <alignment horizontal="justify" vertical="center" wrapText="1"/>
    </xf>
    <xf numFmtId="0" fontId="6" fillId="0" borderId="8" xfId="1" applyFont="1" applyBorder="1"/>
    <xf numFmtId="0" fontId="2" fillId="0" borderId="3" xfId="1" applyFont="1" applyBorder="1"/>
    <xf numFmtId="4" fontId="6" fillId="0" borderId="9" xfId="1" applyNumberFormat="1" applyFont="1" applyBorder="1" applyAlignment="1">
      <alignment horizontal="right" vertical="center" wrapText="1"/>
    </xf>
    <xf numFmtId="4" fontId="5" fillId="0" borderId="9" xfId="1" applyNumberFormat="1" applyFont="1" applyBorder="1" applyAlignment="1">
      <alignment horizontal="right" vertical="center" wrapText="1"/>
    </xf>
    <xf numFmtId="0" fontId="5" fillId="0" borderId="10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justify" vertical="center" wrapText="1"/>
    </xf>
    <xf numFmtId="0" fontId="5" fillId="0" borderId="11" xfId="1" applyFont="1" applyBorder="1" applyAlignment="1">
      <alignment horizontal="justify" vertical="center" wrapText="1"/>
    </xf>
    <xf numFmtId="0" fontId="2" fillId="0" borderId="8" xfId="1" applyFont="1" applyBorder="1"/>
    <xf numFmtId="4" fontId="6" fillId="0" borderId="12" xfId="1" applyNumberFormat="1" applyFont="1" applyBorder="1" applyAlignment="1">
      <alignment horizontal="right" vertical="center" wrapText="1"/>
    </xf>
    <xf numFmtId="4" fontId="5" fillId="0" borderId="12" xfId="1" applyNumberFormat="1" applyFont="1" applyBorder="1" applyAlignment="1">
      <alignment horizontal="right" vertical="center" wrapText="1"/>
    </xf>
    <xf numFmtId="0" fontId="5" fillId="0" borderId="8" xfId="1" applyFont="1" applyBorder="1" applyAlignment="1">
      <alignment horizontal="justify" vertical="center" wrapText="1"/>
    </xf>
    <xf numFmtId="0" fontId="5" fillId="0" borderId="0" xfId="1" applyFont="1" applyAlignment="1">
      <alignment horizontal="justify" vertical="center" wrapText="1"/>
    </xf>
    <xf numFmtId="0" fontId="5" fillId="0" borderId="3" xfId="1" applyFont="1" applyBorder="1" applyAlignment="1">
      <alignment horizontal="justify" vertical="center" wrapText="1"/>
    </xf>
    <xf numFmtId="0" fontId="7" fillId="0" borderId="3" xfId="1" applyFont="1" applyBorder="1"/>
    <xf numFmtId="0" fontId="8" fillId="0" borderId="3" xfId="1" applyFont="1" applyBorder="1" applyAlignment="1">
      <alignment horizontal="justify" vertical="center" wrapText="1"/>
    </xf>
    <xf numFmtId="0" fontId="7" fillId="0" borderId="8" xfId="1" applyFont="1" applyBorder="1"/>
    <xf numFmtId="4" fontId="6" fillId="0" borderId="13" xfId="1" applyNumberFormat="1" applyFont="1" applyBorder="1" applyAlignment="1">
      <alignment horizontal="right" vertical="center" wrapText="1"/>
    </xf>
    <xf numFmtId="4" fontId="5" fillId="0" borderId="13" xfId="1" applyNumberFormat="1" applyFont="1" applyBorder="1" applyAlignment="1">
      <alignment horizontal="right" vertical="center" wrapText="1"/>
    </xf>
    <xf numFmtId="0" fontId="3" fillId="0" borderId="3" xfId="1" applyFont="1" applyBorder="1"/>
    <xf numFmtId="0" fontId="3" fillId="0" borderId="8" xfId="1" applyFont="1" applyBorder="1"/>
    <xf numFmtId="0" fontId="10" fillId="0" borderId="6" xfId="1" applyFont="1" applyBorder="1"/>
    <xf numFmtId="0" fontId="13" fillId="0" borderId="0" xfId="1" applyFont="1"/>
    <xf numFmtId="43" fontId="13" fillId="0" borderId="0" xfId="1" applyNumberFormat="1" applyFont="1"/>
    <xf numFmtId="0" fontId="14" fillId="0" borderId="0" xfId="1" applyFont="1"/>
    <xf numFmtId="0" fontId="1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Alignment="1">
      <alignment horizontal="justify" vertical="center" wrapText="1"/>
    </xf>
    <xf numFmtId="0" fontId="6" fillId="0" borderId="8" xfId="1" applyFont="1" applyBorder="1" applyAlignment="1">
      <alignment horizontal="justify" vertical="center" wrapText="1"/>
    </xf>
    <xf numFmtId="0" fontId="4" fillId="0" borderId="0" xfId="1" applyFont="1" applyAlignment="1">
      <alignment horizontal="center"/>
    </xf>
    <xf numFmtId="0" fontId="5" fillId="0" borderId="15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4" fillId="2" borderId="15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49" fontId="12" fillId="2" borderId="3" xfId="1" applyNumberFormat="1" applyFont="1" applyFill="1" applyBorder="1" applyAlignment="1">
      <alignment horizontal="center"/>
    </xf>
    <xf numFmtId="49" fontId="12" fillId="2" borderId="0" xfId="1" applyNumberFormat="1" applyFont="1" applyFill="1" applyAlignment="1">
      <alignment horizontal="center"/>
    </xf>
    <xf numFmtId="49" fontId="12" fillId="2" borderId="8" xfId="1" applyNumberFormat="1" applyFont="1" applyFill="1" applyBorder="1" applyAlignment="1">
      <alignment horizontal="center"/>
    </xf>
    <xf numFmtId="49" fontId="11" fillId="2" borderId="3" xfId="1" applyNumberFormat="1" applyFont="1" applyFill="1" applyBorder="1" applyAlignment="1">
      <alignment horizontal="center"/>
    </xf>
    <xf numFmtId="49" fontId="11" fillId="2" borderId="0" xfId="1" applyNumberFormat="1" applyFont="1" applyFill="1" applyAlignment="1">
      <alignment horizontal="center"/>
    </xf>
    <xf numFmtId="49" fontId="11" fillId="2" borderId="8" xfId="1" applyNumberFormat="1" applyFont="1" applyFill="1" applyBorder="1" applyAlignment="1">
      <alignment horizontal="center"/>
    </xf>
    <xf numFmtId="49" fontId="11" fillId="2" borderId="11" xfId="1" applyNumberFormat="1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/>
    </xf>
    <xf numFmtId="49" fontId="11" fillId="2" borderId="10" xfId="1" applyNumberFormat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BCC27A3-946B-44EE-BB53-D2B893F55B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45</xdr:row>
      <xdr:rowOff>119328</xdr:rowOff>
    </xdr:from>
    <xdr:to>
      <xdr:col>8</xdr:col>
      <xdr:colOff>180975</xdr:colOff>
      <xdr:row>53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D7A050D-2896-4AEA-8AD4-1EEE6D464726}"/>
            </a:ext>
          </a:extLst>
        </xdr:cNvPr>
        <xdr:cNvSpPr txBox="1"/>
      </xdr:nvSpPr>
      <xdr:spPr>
        <a:xfrm>
          <a:off x="5067300" y="8796603"/>
          <a:ext cx="2657475" cy="152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 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050" b="1"/>
            <a:t>ÁREA DE PRESUPUESTO Y CUENTA PÚBLICA</a:t>
          </a:r>
        </a:p>
      </xdr:txBody>
    </xdr:sp>
    <xdr:clientData/>
  </xdr:twoCellAnchor>
  <xdr:twoCellAnchor>
    <xdr:from>
      <xdr:col>3</xdr:col>
      <xdr:colOff>600076</xdr:colOff>
      <xdr:row>45</xdr:row>
      <xdr:rowOff>104775</xdr:rowOff>
    </xdr:from>
    <xdr:to>
      <xdr:col>4</xdr:col>
      <xdr:colOff>161925</xdr:colOff>
      <xdr:row>55</xdr:row>
      <xdr:rowOff>78583</xdr:rowOff>
    </xdr:to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2DA9CA60-75F9-4C8F-8DE2-79E369A78B65}"/>
            </a:ext>
          </a:extLst>
        </xdr:cNvPr>
        <xdr:cNvSpPr txBox="1"/>
      </xdr:nvSpPr>
      <xdr:spPr>
        <a:xfrm>
          <a:off x="1076326" y="8782050"/>
          <a:ext cx="3133724" cy="1878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9525</xdr:rowOff>
    </xdr:from>
    <xdr:to>
      <xdr:col>3</xdr:col>
      <xdr:colOff>962025</xdr:colOff>
      <xdr:row>6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8EA8CA-955C-4BE7-BC62-3175C2A2B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00025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8</xdr:col>
      <xdr:colOff>723900</xdr:colOff>
      <xdr:row>1</xdr:row>
      <xdr:rowOff>38100</xdr:rowOff>
    </xdr:from>
    <xdr:to>
      <xdr:col>9</xdr:col>
      <xdr:colOff>771525</xdr:colOff>
      <xdr:row>5</xdr:row>
      <xdr:rowOff>45085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AE0B920-159D-4328-A551-38091347D8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8267700" y="27622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ms\Desktop\INFORMACI&#211;N%20FINANCIERA%20SEMESTRAL%202023\4.2.7.%20IC.xlsx" TargetMode="External"/><Relationship Id="rId1" Type="http://schemas.openxmlformats.org/officeDocument/2006/relationships/externalLinkPath" Target="/Users/bms/Desktop/INFORMACI&#211;N%20FINANCIERA%20SEMESTRAL%202023/4.2.7.%20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C-7 EADP"/>
    </sheetNames>
    <sheetDataSet>
      <sheetData sheetId="0">
        <row r="9">
          <cell r="C9" t="str">
            <v>Denominación de las Deudas</v>
          </cell>
        </row>
        <row r="12">
          <cell r="C12" t="str">
            <v>DEUDA PÚBLICA</v>
          </cell>
        </row>
        <row r="13">
          <cell r="C13" t="str">
            <v xml:space="preserve">Corto Plazo               </v>
          </cell>
        </row>
        <row r="14">
          <cell r="C14" t="str">
            <v>Deuda Interna</v>
          </cell>
        </row>
        <row r="19">
          <cell r="C19" t="str">
            <v>Deuda Externa</v>
          </cell>
        </row>
        <row r="25">
          <cell r="C25" t="str">
            <v xml:space="preserve">              Subtotal a Corto Plazo</v>
          </cell>
        </row>
        <row r="27">
          <cell r="C27" t="str">
            <v xml:space="preserve">Largo Plazo           </v>
          </cell>
        </row>
        <row r="28">
          <cell r="C28" t="str">
            <v>Deuda Interna</v>
          </cell>
        </row>
        <row r="33">
          <cell r="C33" t="str">
            <v>Deuda Externa</v>
          </cell>
        </row>
        <row r="39">
          <cell r="C39" t="str">
            <v xml:space="preserve">                Subtotal a Largo Plazo</v>
          </cell>
        </row>
        <row r="41">
          <cell r="C41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2D0F-CDF5-4AD4-879C-4CACEE3B1E20}">
  <dimension ref="A1:K56"/>
  <sheetViews>
    <sheetView tabSelected="1" topLeftCell="A19" workbookViewId="0">
      <selection activeCell="O53" sqref="O53"/>
    </sheetView>
  </sheetViews>
  <sheetFormatPr baseColWidth="10" defaultRowHeight="15" x14ac:dyDescent="0.25"/>
  <cols>
    <col min="1" max="1" width="2.140625" style="1" customWidth="1"/>
    <col min="2" max="2" width="2.5703125" style="1" customWidth="1"/>
    <col min="3" max="3" width="2.42578125" style="1" customWidth="1"/>
    <col min="4" max="4" width="53.5703125" style="1" customWidth="1"/>
    <col min="5" max="5" width="12.7109375" style="1" customWidth="1"/>
    <col min="6" max="6" width="14.28515625" style="1" customWidth="1"/>
    <col min="7" max="8" width="12.7109375" style="1" customWidth="1"/>
    <col min="9" max="9" width="11.42578125" style="1"/>
    <col min="10" max="10" width="12.85546875" style="1" customWidth="1"/>
    <col min="11" max="11" width="3.140625" style="1" customWidth="1"/>
    <col min="12" max="16384" width="11.42578125" style="1"/>
  </cols>
  <sheetData>
    <row r="1" spans="1:11" ht="3.75" customHeight="1" x14ac:dyDescent="0.25">
      <c r="A1" s="13"/>
      <c r="B1" s="45"/>
      <c r="C1" s="46"/>
      <c r="D1" s="46"/>
      <c r="E1" s="46"/>
      <c r="F1" s="46"/>
      <c r="G1" s="46"/>
      <c r="H1" s="46"/>
      <c r="I1" s="46"/>
      <c r="J1" s="47"/>
      <c r="K1" s="7"/>
    </row>
    <row r="2" spans="1:11" ht="15.2" customHeight="1" x14ac:dyDescent="0.25">
      <c r="A2" s="13"/>
      <c r="B2" s="48" t="s">
        <v>46</v>
      </c>
      <c r="C2" s="49"/>
      <c r="D2" s="49"/>
      <c r="E2" s="49"/>
      <c r="F2" s="49"/>
      <c r="G2" s="49"/>
      <c r="H2" s="49"/>
      <c r="I2" s="49"/>
      <c r="J2" s="50"/>
      <c r="K2" s="7"/>
    </row>
    <row r="3" spans="1:11" ht="15.2" customHeight="1" x14ac:dyDescent="0.25">
      <c r="A3" s="13"/>
      <c r="B3" s="48"/>
      <c r="C3" s="49"/>
      <c r="D3" s="49"/>
      <c r="E3" s="49"/>
      <c r="F3" s="49"/>
      <c r="G3" s="49"/>
      <c r="H3" s="49"/>
      <c r="I3" s="49"/>
      <c r="J3" s="50"/>
      <c r="K3" s="7"/>
    </row>
    <row r="4" spans="1:11" ht="15.2" customHeight="1" x14ac:dyDescent="0.25">
      <c r="A4" s="13"/>
      <c r="B4" s="51" t="s">
        <v>45</v>
      </c>
      <c r="C4" s="52"/>
      <c r="D4" s="52"/>
      <c r="E4" s="52"/>
      <c r="F4" s="52"/>
      <c r="G4" s="52"/>
      <c r="H4" s="52"/>
      <c r="I4" s="52"/>
      <c r="J4" s="53"/>
      <c r="K4" s="7"/>
    </row>
    <row r="5" spans="1:11" ht="20.25" customHeight="1" x14ac:dyDescent="0.25">
      <c r="A5" s="13"/>
      <c r="B5" s="51" t="s">
        <v>44</v>
      </c>
      <c r="C5" s="52"/>
      <c r="D5" s="52"/>
      <c r="E5" s="52"/>
      <c r="F5" s="52"/>
      <c r="G5" s="52"/>
      <c r="H5" s="52"/>
      <c r="I5" s="52"/>
      <c r="J5" s="53"/>
      <c r="K5" s="7"/>
    </row>
    <row r="6" spans="1:11" ht="18" customHeight="1" x14ac:dyDescent="0.25">
      <c r="A6" s="13"/>
      <c r="B6" s="54" t="s">
        <v>43</v>
      </c>
      <c r="C6" s="55"/>
      <c r="D6" s="55"/>
      <c r="E6" s="55"/>
      <c r="F6" s="55"/>
      <c r="G6" s="55"/>
      <c r="H6" s="55"/>
      <c r="I6" s="55"/>
      <c r="J6" s="56"/>
      <c r="K6" s="7"/>
    </row>
    <row r="7" spans="1:11" ht="6.75" customHeight="1" x14ac:dyDescent="0.25">
      <c r="B7" s="26"/>
      <c r="C7" s="26"/>
      <c r="D7" s="26"/>
      <c r="E7" s="26"/>
      <c r="F7" s="26"/>
      <c r="G7" s="26"/>
      <c r="H7" s="26"/>
      <c r="I7" s="26"/>
      <c r="J7" s="26"/>
    </row>
    <row r="8" spans="1:11" x14ac:dyDescent="0.25">
      <c r="A8" s="25"/>
      <c r="B8" s="57" t="s">
        <v>42</v>
      </c>
      <c r="C8" s="58"/>
      <c r="D8" s="59"/>
      <c r="E8" s="66" t="s">
        <v>41</v>
      </c>
      <c r="F8" s="66"/>
      <c r="G8" s="66"/>
      <c r="H8" s="66"/>
      <c r="I8" s="66"/>
      <c r="J8" s="66" t="s">
        <v>40</v>
      </c>
      <c r="K8" s="24"/>
    </row>
    <row r="9" spans="1:11" ht="24.2" customHeight="1" x14ac:dyDescent="0.25">
      <c r="A9" s="25"/>
      <c r="B9" s="60"/>
      <c r="C9" s="61"/>
      <c r="D9" s="62"/>
      <c r="E9" s="33" t="s">
        <v>39</v>
      </c>
      <c r="F9" s="33" t="s">
        <v>38</v>
      </c>
      <c r="G9" s="33" t="s">
        <v>37</v>
      </c>
      <c r="H9" s="33" t="s">
        <v>36</v>
      </c>
      <c r="I9" s="33" t="s">
        <v>35</v>
      </c>
      <c r="J9" s="66"/>
      <c r="K9" s="24"/>
    </row>
    <row r="10" spans="1:11" x14ac:dyDescent="0.25">
      <c r="A10" s="25"/>
      <c r="B10" s="63"/>
      <c r="C10" s="64"/>
      <c r="D10" s="65"/>
      <c r="E10" s="33">
        <v>1</v>
      </c>
      <c r="F10" s="33">
        <v>2</v>
      </c>
      <c r="G10" s="33" t="s">
        <v>34</v>
      </c>
      <c r="H10" s="33">
        <v>4</v>
      </c>
      <c r="I10" s="33">
        <v>5</v>
      </c>
      <c r="J10" s="33" t="s">
        <v>33</v>
      </c>
      <c r="K10" s="24"/>
    </row>
    <row r="11" spans="1:11" ht="15.2" customHeight="1" x14ac:dyDescent="0.25">
      <c r="A11" s="13"/>
      <c r="B11" s="42" t="s">
        <v>32</v>
      </c>
      <c r="C11" s="43"/>
      <c r="D11" s="44"/>
      <c r="E11" s="23">
        <f>SUM(E12,E15,E24,E28,E31,E36)</f>
        <v>1404238486</v>
      </c>
      <c r="F11" s="23">
        <f>SUM(F12,F15,F24,F28,F31,F36)</f>
        <v>47393508.509999998</v>
      </c>
      <c r="G11" s="23">
        <f>SUM(G12,G15,G24,G28,G31,G36)</f>
        <v>1451631994.51</v>
      </c>
      <c r="H11" s="23">
        <f>SUM(H12,H15,H24,H28,H31,H36)</f>
        <v>643410478.92999995</v>
      </c>
      <c r="I11" s="23">
        <f>SUM(I12,I15,I24,I28,I31,I36)</f>
        <v>625642876.57000005</v>
      </c>
      <c r="J11" s="22">
        <f t="shared" ref="J11:J40" si="0">G11-H11</f>
        <v>808221515.58000004</v>
      </c>
      <c r="K11" s="7"/>
    </row>
    <row r="12" spans="1:11" x14ac:dyDescent="0.25">
      <c r="A12" s="21"/>
      <c r="B12" s="20"/>
      <c r="C12" s="39" t="s">
        <v>31</v>
      </c>
      <c r="D12" s="40"/>
      <c r="E12" s="14">
        <f>SUM(E13:E14)</f>
        <v>0</v>
      </c>
      <c r="F12" s="14">
        <f>SUM(F13:F14)</f>
        <v>0</v>
      </c>
      <c r="G12" s="14">
        <f>SUM(G13:G14)</f>
        <v>0</v>
      </c>
      <c r="H12" s="14">
        <f>SUM(H13:H14)</f>
        <v>0</v>
      </c>
      <c r="I12" s="14">
        <f>SUM(I13:I14)</f>
        <v>0</v>
      </c>
      <c r="J12" s="14">
        <f t="shared" si="0"/>
        <v>0</v>
      </c>
      <c r="K12" s="19"/>
    </row>
    <row r="13" spans="1:11" x14ac:dyDescent="0.25">
      <c r="A13" s="13"/>
      <c r="B13" s="18"/>
      <c r="C13" s="17"/>
      <c r="D13" s="16" t="s">
        <v>30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4">
        <f t="shared" si="0"/>
        <v>0</v>
      </c>
      <c r="K13" s="7"/>
    </row>
    <row r="14" spans="1:11" x14ac:dyDescent="0.25">
      <c r="A14" s="13"/>
      <c r="B14" s="18"/>
      <c r="C14" s="17"/>
      <c r="D14" s="16" t="s">
        <v>29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4">
        <f t="shared" si="0"/>
        <v>0</v>
      </c>
      <c r="K14" s="7"/>
    </row>
    <row r="15" spans="1:11" x14ac:dyDescent="0.25">
      <c r="A15" s="21"/>
      <c r="B15" s="20"/>
      <c r="C15" s="39" t="s">
        <v>28</v>
      </c>
      <c r="D15" s="40"/>
      <c r="E15" s="14">
        <f>SUM(E16:E23)</f>
        <v>1404238486</v>
      </c>
      <c r="F15" s="14">
        <f>SUM(F16:F23)</f>
        <v>47393508.509999998</v>
      </c>
      <c r="G15" s="14">
        <f>SUM(G16:G23)</f>
        <v>1451631994.51</v>
      </c>
      <c r="H15" s="14">
        <f>SUM(H16:H23)</f>
        <v>643410478.92999995</v>
      </c>
      <c r="I15" s="14">
        <f>SUM(I16:I23)</f>
        <v>625642876.57000005</v>
      </c>
      <c r="J15" s="14">
        <f t="shared" si="0"/>
        <v>808221515.58000004</v>
      </c>
      <c r="K15" s="19"/>
    </row>
    <row r="16" spans="1:11" ht="22.7" customHeight="1" x14ac:dyDescent="0.25">
      <c r="A16" s="13"/>
      <c r="B16" s="18"/>
      <c r="C16" s="17"/>
      <c r="D16" s="16" t="s">
        <v>27</v>
      </c>
      <c r="E16" s="15">
        <v>1404238486</v>
      </c>
      <c r="F16" s="15">
        <v>47393508.509999998</v>
      </c>
      <c r="G16" s="15">
        <v>1451631994.51</v>
      </c>
      <c r="H16" s="15">
        <v>643410478.92999995</v>
      </c>
      <c r="I16" s="15">
        <v>625642876.57000005</v>
      </c>
      <c r="J16" s="14">
        <f t="shared" si="0"/>
        <v>808221515.58000004</v>
      </c>
      <c r="K16" s="7"/>
    </row>
    <row r="17" spans="1:11" x14ac:dyDescent="0.25">
      <c r="A17" s="13"/>
      <c r="B17" s="18"/>
      <c r="C17" s="17"/>
      <c r="D17" s="16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4">
        <f t="shared" si="0"/>
        <v>0</v>
      </c>
      <c r="K17" s="7"/>
    </row>
    <row r="18" spans="1:11" x14ac:dyDescent="0.25">
      <c r="A18" s="13"/>
      <c r="B18" s="18"/>
      <c r="C18" s="17"/>
      <c r="D18" s="16" t="s">
        <v>25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4">
        <f t="shared" si="0"/>
        <v>0</v>
      </c>
      <c r="K18" s="7"/>
    </row>
    <row r="19" spans="1:11" x14ac:dyDescent="0.25">
      <c r="A19" s="13"/>
      <c r="B19" s="18"/>
      <c r="C19" s="17"/>
      <c r="D19" s="16" t="s">
        <v>24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4">
        <f t="shared" si="0"/>
        <v>0</v>
      </c>
      <c r="K19" s="7"/>
    </row>
    <row r="20" spans="1:11" x14ac:dyDescent="0.25">
      <c r="A20" s="13"/>
      <c r="B20" s="18"/>
      <c r="C20" s="17"/>
      <c r="D20" s="16" t="s">
        <v>23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4">
        <f t="shared" si="0"/>
        <v>0</v>
      </c>
      <c r="K20" s="7"/>
    </row>
    <row r="21" spans="1:11" x14ac:dyDescent="0.25">
      <c r="A21" s="13"/>
      <c r="B21" s="18"/>
      <c r="C21" s="17"/>
      <c r="D21" s="16" t="s">
        <v>22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4">
        <f t="shared" si="0"/>
        <v>0</v>
      </c>
      <c r="K21" s="7"/>
    </row>
    <row r="22" spans="1:11" x14ac:dyDescent="0.25">
      <c r="A22" s="13"/>
      <c r="B22" s="18"/>
      <c r="C22" s="17"/>
      <c r="D22" s="16" t="s">
        <v>21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4">
        <f t="shared" si="0"/>
        <v>0</v>
      </c>
      <c r="K22" s="7"/>
    </row>
    <row r="23" spans="1:11" x14ac:dyDescent="0.25">
      <c r="A23" s="13"/>
      <c r="B23" s="18"/>
      <c r="C23" s="17"/>
      <c r="D23" s="16" t="s">
        <v>20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4">
        <f t="shared" si="0"/>
        <v>0</v>
      </c>
      <c r="K23" s="7"/>
    </row>
    <row r="24" spans="1:11" x14ac:dyDescent="0.25">
      <c r="A24" s="21"/>
      <c r="B24" s="20"/>
      <c r="C24" s="39" t="s">
        <v>19</v>
      </c>
      <c r="D24" s="40"/>
      <c r="E24" s="14">
        <f>SUM(E25:E27)</f>
        <v>0</v>
      </c>
      <c r="F24" s="14">
        <f>SUM(F25:F27)</f>
        <v>0</v>
      </c>
      <c r="G24" s="14">
        <f>SUM(G25:G27)</f>
        <v>0</v>
      </c>
      <c r="H24" s="14">
        <f>SUM(H25:H27)</f>
        <v>0</v>
      </c>
      <c r="I24" s="14">
        <f>SUM(I25:I27)</f>
        <v>0</v>
      </c>
      <c r="J24" s="14">
        <f t="shared" si="0"/>
        <v>0</v>
      </c>
      <c r="K24" s="19"/>
    </row>
    <row r="25" spans="1:11" x14ac:dyDescent="0.25">
      <c r="A25" s="13"/>
      <c r="B25" s="18"/>
      <c r="C25" s="17"/>
      <c r="D25" s="16" t="s">
        <v>18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4">
        <f t="shared" si="0"/>
        <v>0</v>
      </c>
      <c r="K25" s="7"/>
    </row>
    <row r="26" spans="1:11" x14ac:dyDescent="0.25">
      <c r="A26" s="13"/>
      <c r="B26" s="18"/>
      <c r="C26" s="17"/>
      <c r="D26" s="16" t="s">
        <v>17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4">
        <f t="shared" si="0"/>
        <v>0</v>
      </c>
      <c r="K26" s="7"/>
    </row>
    <row r="27" spans="1:11" x14ac:dyDescent="0.25">
      <c r="A27" s="13"/>
      <c r="B27" s="18"/>
      <c r="C27" s="17"/>
      <c r="D27" s="16" t="s">
        <v>16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4">
        <f t="shared" si="0"/>
        <v>0</v>
      </c>
      <c r="K27" s="7"/>
    </row>
    <row r="28" spans="1:11" x14ac:dyDescent="0.25">
      <c r="A28" s="21"/>
      <c r="B28" s="20"/>
      <c r="C28" s="39" t="s">
        <v>15</v>
      </c>
      <c r="D28" s="40"/>
      <c r="E28" s="14">
        <f>SUM(E29:E30)</f>
        <v>0</v>
      </c>
      <c r="F28" s="14">
        <f>SUM(F29:F30)</f>
        <v>0</v>
      </c>
      <c r="G28" s="14">
        <f>SUM(G29:G30)</f>
        <v>0</v>
      </c>
      <c r="H28" s="14">
        <f>SUM(H29:H30)</f>
        <v>0</v>
      </c>
      <c r="I28" s="14">
        <f>SUM(I29:I30)</f>
        <v>0</v>
      </c>
      <c r="J28" s="14">
        <f t="shared" si="0"/>
        <v>0</v>
      </c>
      <c r="K28" s="19"/>
    </row>
    <row r="29" spans="1:11" x14ac:dyDescent="0.25">
      <c r="A29" s="13"/>
      <c r="B29" s="18"/>
      <c r="C29" s="17"/>
      <c r="D29" s="16" t="s">
        <v>14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4">
        <f t="shared" si="0"/>
        <v>0</v>
      </c>
      <c r="K29" s="7"/>
    </row>
    <row r="30" spans="1:11" x14ac:dyDescent="0.25">
      <c r="A30" s="13"/>
      <c r="B30" s="18"/>
      <c r="C30" s="17"/>
      <c r="D30" s="16" t="s">
        <v>13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4">
        <f t="shared" si="0"/>
        <v>0</v>
      </c>
      <c r="K30" s="7"/>
    </row>
    <row r="31" spans="1:11" x14ac:dyDescent="0.25">
      <c r="A31" s="21"/>
      <c r="B31" s="20"/>
      <c r="C31" s="39" t="s">
        <v>12</v>
      </c>
      <c r="D31" s="40"/>
      <c r="E31" s="14">
        <f>SUM(E32:E35)</f>
        <v>0</v>
      </c>
      <c r="F31" s="14">
        <f>SUM(F32:F35)</f>
        <v>0</v>
      </c>
      <c r="G31" s="14">
        <f>SUM(G32:G35)</f>
        <v>0</v>
      </c>
      <c r="H31" s="14">
        <f>SUM(H32:H35)</f>
        <v>0</v>
      </c>
      <c r="I31" s="14">
        <f>SUM(I32:I35)</f>
        <v>0</v>
      </c>
      <c r="J31" s="14">
        <f t="shared" si="0"/>
        <v>0</v>
      </c>
      <c r="K31" s="19"/>
    </row>
    <row r="32" spans="1:11" x14ac:dyDescent="0.25">
      <c r="A32" s="13"/>
      <c r="B32" s="18"/>
      <c r="C32" s="17"/>
      <c r="D32" s="16" t="s">
        <v>11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4">
        <f t="shared" si="0"/>
        <v>0</v>
      </c>
      <c r="K32" s="7"/>
    </row>
    <row r="33" spans="1:11" x14ac:dyDescent="0.25">
      <c r="A33" s="13"/>
      <c r="B33" s="18"/>
      <c r="C33" s="17"/>
      <c r="D33" s="16" t="s">
        <v>10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4">
        <f t="shared" si="0"/>
        <v>0</v>
      </c>
      <c r="K33" s="7"/>
    </row>
    <row r="34" spans="1:11" x14ac:dyDescent="0.25">
      <c r="A34" s="13"/>
      <c r="B34" s="18"/>
      <c r="C34" s="17"/>
      <c r="D34" s="16" t="s">
        <v>9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4">
        <f t="shared" si="0"/>
        <v>0</v>
      </c>
      <c r="K34" s="7"/>
    </row>
    <row r="35" spans="1:11" x14ac:dyDescent="0.25">
      <c r="A35" s="13"/>
      <c r="B35" s="18"/>
      <c r="C35" s="17"/>
      <c r="D35" s="16" t="s">
        <v>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4">
        <f t="shared" si="0"/>
        <v>0</v>
      </c>
      <c r="K35" s="7"/>
    </row>
    <row r="36" spans="1:11" x14ac:dyDescent="0.25">
      <c r="A36" s="21"/>
      <c r="B36" s="20"/>
      <c r="C36" s="39" t="s">
        <v>7</v>
      </c>
      <c r="D36" s="40"/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f t="shared" si="0"/>
        <v>0</v>
      </c>
      <c r="K36" s="19"/>
    </row>
    <row r="37" spans="1:11" x14ac:dyDescent="0.25">
      <c r="A37" s="13"/>
      <c r="B37" s="18"/>
      <c r="C37" s="17"/>
      <c r="D37" s="16" t="s">
        <v>6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4">
        <f t="shared" si="0"/>
        <v>0</v>
      </c>
      <c r="K37" s="7"/>
    </row>
    <row r="38" spans="1:11" x14ac:dyDescent="0.25">
      <c r="A38" s="6"/>
      <c r="B38" s="34" t="s">
        <v>5</v>
      </c>
      <c r="C38" s="35"/>
      <c r="D38" s="36"/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f t="shared" si="0"/>
        <v>0</v>
      </c>
      <c r="K38" s="3"/>
    </row>
    <row r="39" spans="1:11" x14ac:dyDescent="0.25">
      <c r="A39" s="6"/>
      <c r="B39" s="34" t="s">
        <v>4</v>
      </c>
      <c r="C39" s="35"/>
      <c r="D39" s="36"/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f t="shared" si="0"/>
        <v>0</v>
      </c>
      <c r="K39" s="3"/>
    </row>
    <row r="40" spans="1:11" x14ac:dyDescent="0.25">
      <c r="A40" s="6"/>
      <c r="B40" s="34" t="s">
        <v>3</v>
      </c>
      <c r="C40" s="35"/>
      <c r="D40" s="36"/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f t="shared" si="0"/>
        <v>0</v>
      </c>
      <c r="K40" s="3"/>
    </row>
    <row r="41" spans="1:11" ht="18.2" customHeight="1" x14ac:dyDescent="0.25">
      <c r="A41" s="13"/>
      <c r="B41" s="12"/>
      <c r="C41" s="11"/>
      <c r="D41" s="10"/>
      <c r="E41" s="9"/>
      <c r="F41" s="9"/>
      <c r="G41" s="9"/>
      <c r="H41" s="9"/>
      <c r="I41" s="9"/>
      <c r="J41" s="8" t="s">
        <v>0</v>
      </c>
      <c r="K41" s="7"/>
    </row>
    <row r="42" spans="1:11" x14ac:dyDescent="0.25">
      <c r="A42" s="6"/>
      <c r="B42" s="5"/>
      <c r="C42" s="37" t="s">
        <v>2</v>
      </c>
      <c r="D42" s="38"/>
      <c r="E42" s="4">
        <f>SUM(E11,E38,E39,E40)</f>
        <v>1404238486</v>
      </c>
      <c r="F42" s="4">
        <f>SUM(F11,F38,F39,F40)</f>
        <v>47393508.509999998</v>
      </c>
      <c r="G42" s="4">
        <f>SUM(G11,G38,G39,G40)</f>
        <v>1451631994.51</v>
      </c>
      <c r="H42" s="4">
        <f>SUM(H11,H38,H39,H40)</f>
        <v>643410478.92999995</v>
      </c>
      <c r="I42" s="4">
        <f>SUM(I11,I38,I39,I40)</f>
        <v>625642876.57000005</v>
      </c>
      <c r="J42" s="4">
        <f>G42-H42</f>
        <v>808221515.58000004</v>
      </c>
      <c r="K42" s="3"/>
    </row>
    <row r="43" spans="1:11" ht="15.2" customHeight="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ht="15.2" customHeight="1" x14ac:dyDescent="0.25">
      <c r="B44" s="41" t="s">
        <v>1</v>
      </c>
      <c r="C44" s="41"/>
      <c r="D44" s="41"/>
      <c r="E44" s="41"/>
      <c r="F44" s="41"/>
      <c r="G44" s="41"/>
      <c r="H44" s="41"/>
      <c r="I44" s="41"/>
      <c r="J44" s="41"/>
    </row>
    <row r="50" spans="5:10" x14ac:dyDescent="0.25">
      <c r="E50" s="27"/>
      <c r="F50" s="28"/>
      <c r="G50" s="28"/>
      <c r="H50" s="29"/>
      <c r="I50" s="30"/>
      <c r="J50" s="27"/>
    </row>
    <row r="51" spans="5:10" x14ac:dyDescent="0.25">
      <c r="I51" s="31"/>
    </row>
    <row r="53" spans="5:10" x14ac:dyDescent="0.25">
      <c r="G53" s="32"/>
      <c r="H53" s="32"/>
      <c r="I53" s="32"/>
    </row>
    <row r="54" spans="5:10" x14ac:dyDescent="0.25">
      <c r="G54" s="32"/>
      <c r="H54" s="32"/>
      <c r="I54" s="32"/>
    </row>
    <row r="55" spans="5:10" x14ac:dyDescent="0.25">
      <c r="H55"/>
      <c r="I55"/>
    </row>
    <row r="56" spans="5:10" x14ac:dyDescent="0.25">
      <c r="H56"/>
      <c r="I56"/>
    </row>
  </sheetData>
  <mergeCells count="21">
    <mergeCell ref="B11:D11"/>
    <mergeCell ref="C12:D12"/>
    <mergeCell ref="B1:J1"/>
    <mergeCell ref="B2:J2"/>
    <mergeCell ref="B4:J4"/>
    <mergeCell ref="B6:J6"/>
    <mergeCell ref="B8:D10"/>
    <mergeCell ref="E8:I8"/>
    <mergeCell ref="J8:J9"/>
    <mergeCell ref="B3:J3"/>
    <mergeCell ref="B5:J5"/>
    <mergeCell ref="B40:D40"/>
    <mergeCell ref="C42:D42"/>
    <mergeCell ref="C15:D15"/>
    <mergeCell ref="B44:J44"/>
    <mergeCell ref="C24:D24"/>
    <mergeCell ref="C28:D28"/>
    <mergeCell ref="C36:D36"/>
    <mergeCell ref="B38:D38"/>
    <mergeCell ref="B39:D39"/>
    <mergeCell ref="C31:D31"/>
  </mergeCells>
  <pageMargins left="0.74803149606299213" right="0.74803149606299213" top="0.98425196850393704" bottom="0.98425196850393704" header="0.51181102362204722" footer="0.51181102362204722"/>
  <pageSetup scale="6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bms</cp:lastModifiedBy>
  <cp:lastPrinted>2023-08-09T04:05:33Z</cp:lastPrinted>
  <dcterms:created xsi:type="dcterms:W3CDTF">2023-08-04T20:42:03Z</dcterms:created>
  <dcterms:modified xsi:type="dcterms:W3CDTF">2023-08-09T04:06:10Z</dcterms:modified>
</cp:coreProperties>
</file>